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<sst xmlns="http://schemas.openxmlformats.org/spreadsheetml/2006/main" count="41" uniqueCount="37">
  <si>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Generator</t>
  </si>
  <si>
    <t>Appliance</t>
  </si>
  <si>
    <t>Volts</t>
  </si>
  <si>
    <t>Amps</t>
  </si>
  <si>
    <t>Watts</t>
  </si>
  <si>
    <t>Air Conditioner</t>
  </si>
  <si>
    <t>Microwave</t>
  </si>
  <si>
    <t xml:space="preserve">MAX </t>
  </si>
  <si>
    <t>You only need to SUM the appliances that will run simultaneously</t>
  </si>
  <si>
    <t>Batteries</t>
  </si>
  <si>
    <t>Hours / Day</t>
  </si>
  <si>
    <t>Watt H / D</t>
  </si>
  <si>
    <t>WeBoost</t>
  </si>
  <si>
    <t>Laundry</t>
  </si>
  <si>
    <t>Inverter minimum</t>
  </si>
  <si>
    <t>Watt</t>
  </si>
  <si>
    <t>Laptop</t>
  </si>
  <si>
    <t>FanTasic fans</t>
  </si>
  <si>
    <t>Jetpack</t>
  </si>
  <si>
    <t>TV</t>
  </si>
  <si>
    <t>Kindel</t>
  </si>
  <si>
    <t>Shaver</t>
  </si>
  <si>
    <t>Vacuum</t>
  </si>
  <si>
    <t>Blender</t>
  </si>
  <si>
    <t>Toothbrush</t>
  </si>
  <si>
    <t>Flash light</t>
  </si>
  <si>
    <t>Dehumidifier</t>
  </si>
  <si>
    <t xml:space="preserve">Total </t>
  </si>
  <si>
    <t xml:space="preserve">L-ION </t>
  </si>
  <si>
    <r>
      <t xml:space="preserve"> =</t>
    </r>
    <r>
      <rPr>
        <sz val="10"/>
        <color indexed="12"/>
        <rFont val="Arial"/>
        <family val="2"/>
      </rPr>
      <t>F26</t>
    </r>
    <r>
      <rPr>
        <sz val="10"/>
        <rFont val="Arial"/>
        <family val="2"/>
      </rPr>
      <t>/12/0.8/300</t>
    </r>
  </si>
  <si>
    <t xml:space="preserve">AGM </t>
  </si>
  <si>
    <r>
      <t xml:space="preserve"> =</t>
    </r>
    <r>
      <rPr>
        <sz val="10"/>
        <color indexed="12"/>
        <rFont val="Arial"/>
        <family val="2"/>
      </rPr>
      <t>F26</t>
    </r>
    <r>
      <rPr>
        <sz val="10"/>
        <rFont val="Arial"/>
        <family val="2"/>
      </rPr>
      <t>/12/0.5/255</t>
    </r>
  </si>
  <si>
    <t xml:space="preserve">6 v Lead </t>
  </si>
  <si>
    <r>
      <t xml:space="preserve"> =</t>
    </r>
    <r>
      <rPr>
        <sz val="10"/>
        <color indexed="12"/>
        <rFont val="Arial"/>
        <family val="2"/>
      </rPr>
      <t>F26</t>
    </r>
    <r>
      <rPr>
        <sz val="10"/>
        <rFont val="Arial"/>
        <family val="2"/>
      </rPr>
      <t>/6/0.5/200</t>
    </r>
  </si>
  <si>
    <t xml:space="preserve">Panels </t>
  </si>
  <si>
    <t>https://www.altestore.com/store/calculators/off_grid_calculator/</t>
  </si>
  <si>
    <t>8 Panels and a 67 Amp Charge Controller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</si>
</sst>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ill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Alignment="1">
      <alignment horizontal="right"/>
    </xf>
    <xf numFmtId="165" fontId="0" fillId="4" borderId="0" xfId="0" applyNumberFormat="1" applyFill="1" applyAlignment="1">
      <alignment/>
    </xf>
    <xf numFmtId="164" fontId="0" fillId="5" borderId="0" xfId="0" applyFill="1" applyAlignment="1">
      <alignment/>
    </xf>
    <xf numFmtId="164" fontId="0" fillId="5" borderId="0" xfId="0" applyFont="1" applyFill="1" applyAlignment="1">
      <alignment horizontal="right"/>
    </xf>
    <xf numFmtId="164" fontId="0" fillId="5" borderId="0" xfId="0" applyFill="1" applyAlignment="1">
      <alignment horizontal="center"/>
    </xf>
    <xf numFmtId="166" fontId="2" fillId="0" borderId="0" xfId="0" applyNumberFormat="1" applyFont="1" applyAlignment="1">
      <alignment horizontal="lef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left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B34" sqref="B34"/>
    </sheetView>
  </sheetViews>
  <sheetFormatPr defaultColWidth="12.57421875" defaultRowHeight="12.75"/>
  <cols>
    <col min="1" max="1" width="13.57421875" style="0" customWidth="1"/>
    <col min="2" max="16384" width="11.57421875" style="0" customWidth="1"/>
  </cols>
  <sheetData>
    <row r="1" spans="1:4" ht="12.75">
      <c r="A1" s="1"/>
      <c r="B1" s="1" t="s">
        <v>0</v>
      </c>
      <c r="C1" s="1"/>
      <c r="D1" s="1"/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t="s">
        <v>5</v>
      </c>
      <c r="B3">
        <v>120</v>
      </c>
      <c r="C3">
        <v>30</v>
      </c>
      <c r="D3" s="2">
        <f>B3*C3</f>
        <v>3600</v>
      </c>
    </row>
    <row r="4" spans="1:4" ht="12.75">
      <c r="A4" t="s">
        <v>6</v>
      </c>
      <c r="B4">
        <v>120</v>
      </c>
      <c r="D4" s="3">
        <v>900</v>
      </c>
    </row>
    <row r="5" spans="3:4" ht="12.75">
      <c r="C5" s="4" t="s">
        <v>7</v>
      </c>
      <c r="D5" s="5">
        <f>MAX(D3:D4)</f>
        <v>3600</v>
      </c>
    </row>
    <row r="6" ht="12.75">
      <c r="A6" s="6" t="s">
        <v>8</v>
      </c>
    </row>
    <row r="7" ht="12.75">
      <c r="D7" s="7"/>
    </row>
    <row r="9" spans="1:6" ht="12.75">
      <c r="A9" s="1"/>
      <c r="B9" s="1" t="s">
        <v>9</v>
      </c>
      <c r="C9" s="1"/>
      <c r="D9" s="1"/>
      <c r="E9" s="1"/>
      <c r="F9" s="1"/>
    </row>
    <row r="10" spans="1:6" ht="12.75">
      <c r="A10" s="1" t="s">
        <v>1</v>
      </c>
      <c r="B10" s="1" t="s">
        <v>2</v>
      </c>
      <c r="C10" s="1" t="s">
        <v>3</v>
      </c>
      <c r="D10" s="1" t="s">
        <v>4</v>
      </c>
      <c r="E10" s="1" t="s">
        <v>10</v>
      </c>
      <c r="F10" s="1" t="s">
        <v>11</v>
      </c>
    </row>
    <row r="11" spans="1:6" ht="12.75">
      <c r="A11" t="s">
        <v>12</v>
      </c>
      <c r="B11">
        <v>120</v>
      </c>
      <c r="D11" s="3">
        <v>8</v>
      </c>
      <c r="E11">
        <v>12</v>
      </c>
      <c r="F11" s="8">
        <f>D11*E11</f>
        <v>96</v>
      </c>
    </row>
    <row r="12" spans="1:6" ht="12.75">
      <c r="A12" t="s">
        <v>13</v>
      </c>
      <c r="B12">
        <v>120</v>
      </c>
      <c r="D12" s="3">
        <v>240</v>
      </c>
      <c r="E12">
        <v>0.1</v>
      </c>
      <c r="F12" s="8">
        <f>D12*E12</f>
        <v>24</v>
      </c>
    </row>
    <row r="13" spans="1:6" ht="12.75">
      <c r="A13" s="9"/>
      <c r="B13" s="9"/>
      <c r="C13" s="10" t="s">
        <v>14</v>
      </c>
      <c r="D13" s="11">
        <f>MAX(D11:D12)</f>
        <v>240</v>
      </c>
      <c r="E13" s="9" t="s">
        <v>15</v>
      </c>
      <c r="F13" s="9"/>
    </row>
    <row r="14" spans="1:6" ht="12.75">
      <c r="A14" t="s">
        <v>16</v>
      </c>
      <c r="B14">
        <v>12</v>
      </c>
      <c r="D14" s="3">
        <v>90</v>
      </c>
      <c r="E14">
        <v>10</v>
      </c>
      <c r="F14" s="8">
        <f>D14*E14</f>
        <v>900</v>
      </c>
    </row>
    <row r="15" spans="1:6" ht="12.75">
      <c r="A15" t="s">
        <v>17</v>
      </c>
      <c r="B15">
        <v>12</v>
      </c>
      <c r="D15" s="3">
        <v>80</v>
      </c>
      <c r="E15">
        <v>8</v>
      </c>
      <c r="F15" s="8">
        <f>D15*E15</f>
        <v>640</v>
      </c>
    </row>
    <row r="16" spans="1:6" ht="12.75">
      <c r="A16" t="s">
        <v>18</v>
      </c>
      <c r="B16">
        <v>12</v>
      </c>
      <c r="C16">
        <v>2.1</v>
      </c>
      <c r="D16" s="2">
        <f>B16*C16</f>
        <v>25.200000000000003</v>
      </c>
      <c r="E16">
        <v>12</v>
      </c>
      <c r="F16" s="8">
        <f>D16*E16</f>
        <v>302.40000000000003</v>
      </c>
    </row>
    <row r="17" spans="1:6" ht="12.75">
      <c r="A17" t="s">
        <v>19</v>
      </c>
      <c r="B17">
        <v>12</v>
      </c>
      <c r="C17">
        <v>7.5</v>
      </c>
      <c r="D17" s="2">
        <f>B17*C17</f>
        <v>90</v>
      </c>
      <c r="E17">
        <v>2</v>
      </c>
      <c r="F17" s="8">
        <f>D17*E17</f>
        <v>180</v>
      </c>
    </row>
    <row r="18" spans="1:6" ht="12.75">
      <c r="A18" t="s">
        <v>20</v>
      </c>
      <c r="B18">
        <v>12</v>
      </c>
      <c r="C18">
        <v>2.1</v>
      </c>
      <c r="D18" s="2">
        <f>B18*C18</f>
        <v>25.200000000000003</v>
      </c>
      <c r="E18">
        <v>2</v>
      </c>
      <c r="F18" s="8">
        <f>D18*E18</f>
        <v>50.400000000000006</v>
      </c>
    </row>
    <row r="19" spans="1:6" ht="12.75">
      <c r="A19" t="s">
        <v>21</v>
      </c>
      <c r="B19">
        <v>12</v>
      </c>
      <c r="C19">
        <v>2.1</v>
      </c>
      <c r="D19" s="2">
        <f>B19*C19</f>
        <v>25.200000000000003</v>
      </c>
      <c r="E19">
        <v>0.5</v>
      </c>
      <c r="F19" s="8">
        <f>D19*E19</f>
        <v>12.600000000000001</v>
      </c>
    </row>
    <row r="20" spans="1:6" ht="12.75">
      <c r="A20" t="s">
        <v>22</v>
      </c>
      <c r="B20">
        <v>12</v>
      </c>
      <c r="D20" s="3">
        <v>120</v>
      </c>
      <c r="E20">
        <v>0.1</v>
      </c>
      <c r="F20" s="8">
        <f>D20*E20</f>
        <v>12</v>
      </c>
    </row>
    <row r="21" spans="1:6" ht="12.75">
      <c r="A21" t="s">
        <v>23</v>
      </c>
      <c r="B21">
        <v>12</v>
      </c>
      <c r="C21">
        <v>2.1</v>
      </c>
      <c r="D21" s="2">
        <f>B21*C21</f>
        <v>25.200000000000003</v>
      </c>
      <c r="E21">
        <v>0.1</v>
      </c>
      <c r="F21" s="8">
        <f>D21*E21</f>
        <v>2.5200000000000005</v>
      </c>
    </row>
    <row r="22" spans="1:6" ht="12.75">
      <c r="A22" t="s">
        <v>24</v>
      </c>
      <c r="B22">
        <v>12</v>
      </c>
      <c r="C22">
        <v>2.1</v>
      </c>
      <c r="D22" s="2">
        <f>B22*C22</f>
        <v>25.200000000000003</v>
      </c>
      <c r="E22">
        <v>0.1</v>
      </c>
      <c r="F22" s="8">
        <f>D22*E22</f>
        <v>2.5200000000000005</v>
      </c>
    </row>
    <row r="23" spans="1:6" ht="12.75">
      <c r="A23" t="s">
        <v>25</v>
      </c>
      <c r="B23">
        <v>12</v>
      </c>
      <c r="C23">
        <v>2.1</v>
      </c>
      <c r="D23" s="2">
        <f>B23*C23</f>
        <v>25.200000000000003</v>
      </c>
      <c r="E23">
        <v>0.1</v>
      </c>
      <c r="F23" s="8">
        <f>D23*E23</f>
        <v>2.5200000000000005</v>
      </c>
    </row>
    <row r="24" spans="1:6" ht="12.75">
      <c r="A24" s="9"/>
      <c r="B24" s="9"/>
      <c r="C24" s="9"/>
      <c r="D24" s="9"/>
      <c r="E24" s="9"/>
      <c r="F24" s="9"/>
    </row>
    <row r="25" spans="1:6" ht="12.75">
      <c r="A25" t="s">
        <v>26</v>
      </c>
      <c r="B25">
        <v>9</v>
      </c>
      <c r="D25" s="3">
        <v>23</v>
      </c>
      <c r="E25">
        <v>0.5</v>
      </c>
      <c r="F25" s="8">
        <f>D25*E25</f>
        <v>11.5</v>
      </c>
    </row>
    <row r="26" spans="5:6" ht="12.75">
      <c r="E26" s="4" t="s">
        <v>27</v>
      </c>
      <c r="F26" s="12">
        <f>SUM(F11:F25)</f>
        <v>2236.46</v>
      </c>
    </row>
    <row r="27" spans="5:6" ht="12.75">
      <c r="E27" s="4"/>
      <c r="F27" s="12"/>
    </row>
    <row r="28" spans="5:7" ht="12.75">
      <c r="E28" s="13" t="s">
        <v>28</v>
      </c>
      <c r="F28" s="14">
        <f>F26/12/0.8/300</f>
        <v>0.7765486111111112</v>
      </c>
      <c r="G28" t="s">
        <v>29</v>
      </c>
    </row>
    <row r="29" spans="5:7" ht="12.75">
      <c r="E29" s="13" t="s">
        <v>30</v>
      </c>
      <c r="F29" s="14">
        <f>F26/12/0.5/255</f>
        <v>1.4617385620915033</v>
      </c>
      <c r="G29" t="s">
        <v>31</v>
      </c>
    </row>
    <row r="30" spans="5:7" ht="12.75">
      <c r="E30" s="13" t="s">
        <v>32</v>
      </c>
      <c r="F30" s="14">
        <f>F26/6/0.5/200</f>
        <v>3.7274333333333334</v>
      </c>
      <c r="G30" t="s">
        <v>33</v>
      </c>
    </row>
    <row r="31" spans="5:6" ht="12.75">
      <c r="E31" s="13"/>
      <c r="F31" s="14"/>
    </row>
    <row r="32" spans="1:2" ht="12.75">
      <c r="A32" s="13" t="s">
        <v>34</v>
      </c>
      <c r="B32" s="15" t="s">
        <v>35</v>
      </c>
    </row>
    <row r="33" ht="12.75">
      <c r="B33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2018-07-27T03:13:32Z</dcterms:created>
  <dcterms:modified xsi:type="dcterms:W3CDTF">2018-07-30T03:36:09Z</dcterms:modified>
  <cp:category/>
  <cp:version/>
  <cp:contentType/>
  <cp:contentStatus/>
  <cp:revision>39</cp:revision>
</cp:coreProperties>
</file>